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46" firstSheet="0" activeTab="1"/>
  </bookViews>
  <sheets>
    <sheet name="video" sheetId="1" state="visible" r:id="rId2"/>
    <sheet name="audio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<sst xmlns="http://schemas.openxmlformats.org/spreadsheetml/2006/main" count="162" uniqueCount="73">
  <si>
    <t>Typ</t>
  </si>
  <si>
    <t>Manufacturer</t>
  </si>
  <si>
    <t>segments</t>
  </si>
  <si>
    <t>Vcc(min)</t>
  </si>
  <si>
    <t>Vcc(max)</t>
  </si>
  <si>
    <t>Icc</t>
  </si>
  <si>
    <t>SLR</t>
  </si>
  <si>
    <t>F(t)</t>
  </si>
  <si>
    <t>Av(min)</t>
  </si>
  <si>
    <t>En</t>
  </si>
  <si>
    <t>In</t>
  </si>
  <si>
    <t>SOT23-5</t>
  </si>
  <si>
    <t>SOIC-8</t>
  </si>
  <si>
    <t>MSOP-8</t>
  </si>
  <si>
    <t>eva board</t>
  </si>
  <si>
    <t>(V)</t>
  </si>
  <si>
    <t>(mA)</t>
  </si>
  <si>
    <t>(V/us)</t>
  </si>
  <si>
    <t>(MHz)</t>
  </si>
  <si>
    <t>(V/V)</t>
  </si>
  <si>
    <t>(nV/sqrt(Hz))</t>
  </si>
  <si>
    <t>(pA/sqrt(Hz))</t>
  </si>
  <si>
    <t>AD8009</t>
  </si>
  <si>
    <t>AD</t>
  </si>
  <si>
    <t>available</t>
  </si>
  <si>
    <t>n/a</t>
  </si>
  <si>
    <t>LMH6624</t>
  </si>
  <si>
    <t>NSC</t>
  </si>
  <si>
    <t>CLC730227</t>
  </si>
  <si>
    <t>index</t>
  </si>
  <si>
    <t>comment</t>
  </si>
  <si>
    <t>AFE</t>
  </si>
  <si>
    <t>input</t>
  </si>
  <si>
    <t>d-amp</t>
  </si>
  <si>
    <t>Output</t>
  </si>
  <si>
    <t>LS load</t>
  </si>
  <si>
    <t>VPP(V)</t>
  </si>
  <si>
    <t>fq(kHz)</t>
  </si>
  <si>
    <t>k1/k2(dB)</t>
  </si>
  <si>
    <t>k1(dBV)</t>
  </si>
  <si>
    <t>k2(dBV)</t>
  </si>
  <si>
    <t>k3(dBV)</t>
  </si>
  <si>
    <t>THD</t>
  </si>
  <si>
    <t>THD+N</t>
  </si>
  <si>
    <t>Rfb</t>
  </si>
  <si>
    <t>OPA=OPA4197 is better than expected!</t>
  </si>
  <si>
    <t>2 OPAs</t>
  </si>
  <si>
    <t>AFE-asymm</t>
  </si>
  <si>
    <t>off</t>
  </si>
  <si>
    <t>AFE-symm</t>
  </si>
  <si>
    <t>no crosstalk from d-amp to AFE</t>
  </si>
  <si>
    <t>on</t>
  </si>
  <si>
    <t>only little crosstalk from d-amp to AFE</t>
  </si>
  <si>
    <t>10R</t>
  </si>
  <si>
    <t>not too bad driven asymmetrically</t>
  </si>
  <si>
    <t>LS tip+ring</t>
  </si>
  <si>
    <t>best in class</t>
  </si>
  <si>
    <t>4 OPAs</t>
  </si>
  <si>
    <t>not too bad driven asymmetrically, k2 dominates</t>
  </si>
  <si>
    <t>best result when driven symmetrically</t>
  </si>
  <si>
    <t>best in class no matter whether</t>
  </si>
  <si>
    <t>driven symm or asymm</t>
  </si>
  <si>
    <t>horrid results with SE output</t>
  </si>
  <si>
    <t>LS ring</t>
  </si>
  <si>
    <t>dito, asymm AFE-input cable reverted</t>
  </si>
  <si>
    <t>LS tip</t>
  </si>
  <si>
    <t>conclusion</t>
  </si>
  <si>
    <t>TPA3118 produces significant k2 when driven even slightly asymmetrically.</t>
  </si>
  <si>
    <t>2 OPA AFE is slightly asymmetric when driven asymmetrically.</t>
  </si>
  <si>
    <t>4 OPA AFE always delivers symmetric signal no matter the input symmetry.</t>
  </si>
  <si>
    <t>Driven symmetrically 2/4OPA AFE are of similar performance</t>
  </si>
  <si>
    <t>Driven asymmetrically 2OPA-AFE produces roughly 3 time THD than 4OPA-AFE</t>
  </si>
  <si>
    <t>simple-AFE-symm output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</si>
</sst>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"/>
    <numFmt numFmtId="166" formatCode="DD/MM/YY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FF66"/>
        <bgColor rgb="FF99CC00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5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3" activeCellId="0" sqref="E3"/>
    </sheetView>
  </sheetViews>
  <sheetFormatPr defaultRowHeight="12.8"/>
  <cols>
    <col collapsed="false" hidden="false" max="1" min="1" style="0" width="11.5663265306122"/>
    <col collapsed="false" hidden="false" max="2" min="2" style="0" width="13.4285714285714"/>
    <col collapsed="false" hidden="false" max="3" min="3" style="0" width="10.0357142857143"/>
    <col collapsed="false" hidden="false" max="4" min="4" style="0" width="9.33163265306122"/>
    <col collapsed="false" hidden="false" max="5" min="5" style="0" width="9.89795918367347"/>
    <col collapsed="false" hidden="false" max="6" min="6" style="0" width="5.51530612244898"/>
    <col collapsed="false" hidden="false" max="8" min="7" style="0" width="6.50510204081633"/>
    <col collapsed="false" hidden="false" max="9" min="9" style="0" width="8.35204081632653"/>
    <col collapsed="false" hidden="false" max="11" min="10" style="0" width="12.0051020408163"/>
    <col collapsed="false" hidden="false" max="12" min="12" style="0" width="8.90816326530612"/>
    <col collapsed="false" hidden="false" max="13" min="13" style="0" width="7.64285714285714"/>
    <col collapsed="false" hidden="false" max="14" min="14" style="0" width="8.48469387755102"/>
    <col collapsed="false" hidden="false" max="256" min="15" style="0" width="11.5663265306122"/>
    <col collapsed="false" hidden="false" max="1025" min="257" style="0" width="11.5204081632653"/>
  </cols>
  <sheetData>
    <row r="1" customFormat="false" ht="12.8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false" ht="12.85" hidden="false" customHeight="false" outlineLevel="0" collapsed="false">
      <c r="A2" s="2"/>
      <c r="B2" s="2"/>
      <c r="C2" s="2"/>
      <c r="D2" s="2" t="s">
        <v>15</v>
      </c>
      <c r="E2" s="2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false" ht="12.8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false" ht="12.85" hidden="false" customHeight="false" outlineLevel="0" collapsed="false">
      <c r="A4" s="2" t="s">
        <v>22</v>
      </c>
      <c r="B4" s="2" t="s">
        <v>23</v>
      </c>
      <c r="C4" s="2" t="n">
        <v>1</v>
      </c>
      <c r="D4" s="2" t="n">
        <v>5</v>
      </c>
      <c r="E4" s="2" t="n">
        <v>10</v>
      </c>
      <c r="F4" s="2" t="n">
        <v>14</v>
      </c>
      <c r="G4" s="2" t="n">
        <v>5500</v>
      </c>
      <c r="H4" s="2" t="n">
        <v>1000</v>
      </c>
      <c r="I4" s="2" t="n">
        <v>1</v>
      </c>
      <c r="J4" s="2" t="n">
        <v>1.9</v>
      </c>
      <c r="K4" s="2" t="n">
        <v>46</v>
      </c>
      <c r="L4" s="2" t="s">
        <v>24</v>
      </c>
      <c r="M4" s="2" t="s">
        <v>24</v>
      </c>
      <c r="N4" s="2" t="s">
        <v>25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false" ht="12.85" hidden="false" customHeight="false" outlineLevel="0" collapsed="false">
      <c r="A5" s="2" t="s">
        <v>26</v>
      </c>
      <c r="B5" s="2" t="s">
        <v>27</v>
      </c>
      <c r="C5" s="2" t="n">
        <v>1</v>
      </c>
      <c r="D5" s="2" t="n">
        <v>5</v>
      </c>
      <c r="E5" s="2" t="n">
        <v>12</v>
      </c>
      <c r="F5" s="2" t="n">
        <v>11.4</v>
      </c>
      <c r="G5" s="2" t="n">
        <v>400</v>
      </c>
      <c r="H5" s="2" t="n">
        <v>1500</v>
      </c>
      <c r="I5" s="2" t="n">
        <v>10</v>
      </c>
      <c r="J5" s="2" t="n">
        <v>0.92</v>
      </c>
      <c r="K5" s="2" t="n">
        <v>2.3</v>
      </c>
      <c r="L5" s="2" t="s">
        <v>24</v>
      </c>
      <c r="M5" s="2" t="s">
        <v>24</v>
      </c>
      <c r="N5" s="2" t="s">
        <v>24</v>
      </c>
      <c r="O5" s="2" t="s">
        <v>28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</sheetData>
  <printOptions headings="false" gridLines="false" gridLinesSet="true" horizontalCentered="false" verticalCentered="false"/>
  <pageMargins left="0.7875" right="0.7875" top="2.00694444444444" bottom="2.00694444444444" header="1.05277777777778" footer="1.05277777777778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G4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RowHeight="12.8"/>
  <cols>
    <col collapsed="false" hidden="false" max="1" min="1" style="3" width="6.29081632653061"/>
    <col collapsed="false" hidden="false" max="2" min="2" style="3" width="40.6122448979592"/>
    <col collapsed="false" hidden="false" max="3" min="3" style="3" width="7.82142857142857"/>
    <col collapsed="false" hidden="false" max="4" min="4" style="3" width="11.7091836734694"/>
    <col collapsed="false" hidden="false" max="5" min="5" style="3" width="6.98469387755102"/>
    <col collapsed="false" hidden="false" max="6" min="6" style="3" width="10.734693877551"/>
    <col collapsed="false" hidden="false" max="7" min="7" style="3" width="7.68367346938776"/>
    <col collapsed="false" hidden="false" max="8" min="8" style="4" width="7.68367346938776"/>
    <col collapsed="false" hidden="false" max="9" min="9" style="4" width="7.54081632653061"/>
    <col collapsed="false" hidden="false" max="10" min="10" style="4" width="9.48469387755102"/>
    <col collapsed="false" hidden="false" max="13" min="11" style="4" width="8.23469387755102"/>
    <col collapsed="false" hidden="false" max="14" min="14" style="5" width="6.98469387755102"/>
    <col collapsed="false" hidden="false" max="15" min="15" style="5" width="7.54081632653061"/>
    <col collapsed="false" hidden="false" max="16" min="16" style="4" width="5.46428571428571"/>
    <col collapsed="false" hidden="false" max="18" min="17" style="6" width="11.3469387755102"/>
    <col collapsed="false" hidden="false" max="19" min="19" style="6" width="9.36734693877551"/>
    <col collapsed="false" hidden="false" max="20" min="20" style="6" width="9.64795918367347"/>
    <col collapsed="false" hidden="false" max="21" min="21" style="6" width="8.51530612244898"/>
    <col collapsed="false" hidden="false" max="22" min="22" style="6" width="9.64795918367347"/>
    <col collapsed="false" hidden="false" max="23" min="23" style="6" width="9.08163265306122"/>
    <col collapsed="false" hidden="false" max="24" min="24" style="6" width="7.52551020408163"/>
    <col collapsed="false" hidden="false" max="25" min="25" style="6" width="5.39795918367347"/>
    <col collapsed="false" hidden="false" max="26" min="26" style="3" width="5.39795918367347"/>
    <col collapsed="false" hidden="false" max="27" min="27" style="6" width="11.6275510204082"/>
    <col collapsed="false" hidden="false" max="28" min="28" style="4" width="10.0714285714286"/>
    <col collapsed="false" hidden="false" max="29" min="29" style="4" width="10.3571428571429"/>
    <col collapsed="false" hidden="false" max="30" min="30" style="3" width="10.2142857142857"/>
    <col collapsed="false" hidden="false" max="31" min="31" style="3" width="10.7448979591837"/>
    <col collapsed="false" hidden="false" max="32" min="32" style="3" width="8.37755102040816"/>
    <col collapsed="false" hidden="false" max="33" min="33" style="3" width="7.94897959183674"/>
    <col collapsed="false" hidden="false" max="255" min="34" style="3" width="10.9438775510204"/>
    <col collapsed="false" hidden="false" max="1025" min="256" style="3" width="11.5663265306122"/>
  </cols>
  <sheetData>
    <row r="1" s="7" customFormat="true" ht="12.8" hidden="false" customHeight="false" outlineLevel="0" collapsed="false">
      <c r="A1" s="7" t="s">
        <v>29</v>
      </c>
      <c r="B1" s="8" t="s">
        <v>30</v>
      </c>
      <c r="C1" s="8" t="s">
        <v>31</v>
      </c>
      <c r="D1" s="8" t="s">
        <v>32</v>
      </c>
      <c r="E1" s="8" t="s">
        <v>33</v>
      </c>
      <c r="F1" s="8" t="s">
        <v>34</v>
      </c>
      <c r="G1" s="8" t="s">
        <v>35</v>
      </c>
      <c r="H1" s="9" t="s">
        <v>36</v>
      </c>
      <c r="I1" s="10" t="s">
        <v>37</v>
      </c>
      <c r="J1" s="10" t="s">
        <v>38</v>
      </c>
      <c r="K1" s="10" t="s">
        <v>39</v>
      </c>
      <c r="L1" s="11" t="s">
        <v>40</v>
      </c>
      <c r="M1" s="11" t="s">
        <v>41</v>
      </c>
      <c r="N1" s="12" t="s">
        <v>42</v>
      </c>
      <c r="O1" s="12" t="s">
        <v>43</v>
      </c>
      <c r="P1" s="11" t="s">
        <v>44</v>
      </c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1"/>
      <c r="AC1" s="11"/>
      <c r="AD1" s="13"/>
      <c r="AE1" s="13"/>
      <c r="AF1" s="13"/>
      <c r="AG1" s="13"/>
    </row>
    <row r="2" customFormat="false" ht="12.8" hidden="false" customHeight="false" outlineLevel="0" collapsed="false">
      <c r="A2" s="14" t="n">
        <v>1</v>
      </c>
      <c r="B2" s="14" t="s">
        <v>45</v>
      </c>
      <c r="C2" s="14" t="s">
        <v>46</v>
      </c>
      <c r="D2" s="15" t="s">
        <v>47</v>
      </c>
      <c r="E2" s="14" t="s">
        <v>48</v>
      </c>
      <c r="F2" s="14" t="s">
        <v>49</v>
      </c>
      <c r="G2" s="14" t="s">
        <v>25</v>
      </c>
      <c r="H2" s="16" t="n">
        <v>24</v>
      </c>
      <c r="I2" s="16" t="n">
        <v>1</v>
      </c>
      <c r="J2" s="17" t="n">
        <f aca="false">K2-L2</f>
        <v>116.5</v>
      </c>
      <c r="K2" s="16" t="n">
        <v>11.5</v>
      </c>
      <c r="L2" s="17" t="n">
        <v>-105</v>
      </c>
      <c r="M2" s="16" t="n">
        <v>-83</v>
      </c>
      <c r="N2" s="18" t="n">
        <v>0.0019</v>
      </c>
      <c r="O2" s="19" t="n">
        <v>0.01</v>
      </c>
      <c r="P2" s="16" t="n">
        <v>103</v>
      </c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1"/>
      <c r="AC2" s="21"/>
      <c r="AD2" s="20"/>
      <c r="AE2" s="20"/>
      <c r="AF2" s="20"/>
      <c r="AG2" s="20"/>
    </row>
    <row r="3" customFormat="false" ht="12.8" hidden="false" customHeight="false" outlineLevel="0" collapsed="false">
      <c r="A3" s="22" t="n">
        <v>2</v>
      </c>
      <c r="B3" s="23" t="s">
        <v>50</v>
      </c>
      <c r="C3" s="22" t="s">
        <v>46</v>
      </c>
      <c r="D3" s="24" t="s">
        <v>47</v>
      </c>
      <c r="E3" s="22" t="s">
        <v>51</v>
      </c>
      <c r="F3" s="22" t="s">
        <v>49</v>
      </c>
      <c r="G3" s="22" t="s">
        <v>25</v>
      </c>
      <c r="H3" s="25" t="n">
        <v>24</v>
      </c>
      <c r="I3" s="25" t="n">
        <v>1</v>
      </c>
      <c r="J3" s="26" t="n">
        <f aca="false">K3-L3</f>
        <v>116.5</v>
      </c>
      <c r="K3" s="25" t="n">
        <v>11.5</v>
      </c>
      <c r="L3" s="26" t="n">
        <v>-105</v>
      </c>
      <c r="M3" s="25" t="n">
        <v>-81</v>
      </c>
      <c r="N3" s="27" t="n">
        <v>0.0027</v>
      </c>
      <c r="O3" s="28" t="n">
        <v>0.011</v>
      </c>
      <c r="P3" s="25" t="n">
        <v>103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1"/>
      <c r="AC3" s="21"/>
      <c r="AD3" s="20"/>
      <c r="AE3" s="20"/>
      <c r="AF3" s="20"/>
      <c r="AG3" s="20"/>
    </row>
    <row r="4" customFormat="false" ht="12.8" hidden="false" customHeight="false" outlineLevel="0" collapsed="false">
      <c r="A4" s="23" t="n">
        <v>3</v>
      </c>
      <c r="B4" s="23" t="s">
        <v>52</v>
      </c>
      <c r="C4" s="23" t="s">
        <v>46</v>
      </c>
      <c r="D4" s="29" t="s">
        <v>47</v>
      </c>
      <c r="E4" s="23" t="s">
        <v>51</v>
      </c>
      <c r="F4" s="23" t="s">
        <v>49</v>
      </c>
      <c r="G4" s="23" t="s">
        <v>53</v>
      </c>
      <c r="H4" s="30" t="n">
        <v>24</v>
      </c>
      <c r="I4" s="30" t="n">
        <v>1</v>
      </c>
      <c r="J4" s="31" t="n">
        <f aca="false">K4-L4</f>
        <v>111.5</v>
      </c>
      <c r="K4" s="30" t="n">
        <v>11.5</v>
      </c>
      <c r="L4" s="31" t="n">
        <v>-100</v>
      </c>
      <c r="M4" s="30" t="n">
        <v>-81</v>
      </c>
      <c r="N4" s="32" t="n">
        <v>0.0028</v>
      </c>
      <c r="O4" s="33" t="n">
        <v>0.011</v>
      </c>
      <c r="P4" s="30" t="n">
        <v>103</v>
      </c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1"/>
      <c r="AC4" s="21"/>
      <c r="AD4" s="20"/>
      <c r="AE4" s="20"/>
      <c r="AF4" s="20"/>
      <c r="AG4" s="20"/>
    </row>
    <row r="5" s="3" customFormat="true" ht="12.8" hidden="false" customHeight="false" outlineLevel="0" collapsed="false">
      <c r="H5" s="4"/>
      <c r="I5" s="4"/>
      <c r="J5" s="4"/>
      <c r="K5" s="4"/>
      <c r="L5" s="4"/>
      <c r="M5" s="4"/>
      <c r="N5" s="5"/>
      <c r="O5" s="5"/>
      <c r="P5" s="4"/>
    </row>
    <row r="6" customFormat="false" ht="12.8" hidden="false" customHeight="false" outlineLevel="0" collapsed="false">
      <c r="A6" s="14" t="n">
        <v>4</v>
      </c>
      <c r="B6" s="34" t="s">
        <v>54</v>
      </c>
      <c r="C6" s="14" t="s">
        <v>46</v>
      </c>
      <c r="D6" s="35" t="s">
        <v>47</v>
      </c>
      <c r="E6" s="14" t="s">
        <v>51</v>
      </c>
      <c r="F6" s="14" t="s">
        <v>55</v>
      </c>
      <c r="G6" s="14" t="s">
        <v>25</v>
      </c>
      <c r="H6" s="36" t="n">
        <v>24</v>
      </c>
      <c r="I6" s="16" t="n">
        <v>1</v>
      </c>
      <c r="J6" s="37" t="n">
        <f aca="false">K6-L6</f>
        <v>87.5</v>
      </c>
      <c r="K6" s="16" t="n">
        <v>17.5</v>
      </c>
      <c r="L6" s="37" t="n">
        <v>-70</v>
      </c>
      <c r="M6" s="37" t="n">
        <v>-75</v>
      </c>
      <c r="N6" s="38" t="n">
        <v>0.0052</v>
      </c>
      <c r="O6" s="19" t="n">
        <v>0.0088</v>
      </c>
      <c r="P6" s="16" t="n">
        <v>103</v>
      </c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1"/>
      <c r="AC6" s="21"/>
      <c r="AD6" s="20"/>
      <c r="AE6" s="20"/>
      <c r="AF6" s="20"/>
      <c r="AG6" s="20"/>
    </row>
    <row r="7" customFormat="false" ht="12.8" hidden="false" customHeight="false" outlineLevel="0" collapsed="false">
      <c r="A7" s="22" t="n">
        <v>5</v>
      </c>
      <c r="B7" s="22" t="s">
        <v>56</v>
      </c>
      <c r="C7" s="22" t="s">
        <v>57</v>
      </c>
      <c r="D7" s="24" t="s">
        <v>47</v>
      </c>
      <c r="E7" s="22" t="s">
        <v>51</v>
      </c>
      <c r="F7" s="22" t="s">
        <v>55</v>
      </c>
      <c r="G7" s="22" t="s">
        <v>25</v>
      </c>
      <c r="H7" s="25" t="n">
        <v>24</v>
      </c>
      <c r="I7" s="25" t="n">
        <v>1</v>
      </c>
      <c r="J7" s="26" t="n">
        <f aca="false">K7-L7</f>
        <v>114.3</v>
      </c>
      <c r="K7" s="25" t="n">
        <v>17.3</v>
      </c>
      <c r="L7" s="39" t="n">
        <v>-97</v>
      </c>
      <c r="M7" s="26" t="n">
        <v>-85</v>
      </c>
      <c r="N7" s="27" t="n">
        <v>0.0013</v>
      </c>
      <c r="O7" s="28" t="n">
        <v>0.0092</v>
      </c>
      <c r="P7" s="25" t="n">
        <v>1002</v>
      </c>
      <c r="Q7" s="20"/>
      <c r="R7" s="20"/>
      <c r="S7" s="20"/>
      <c r="T7" s="20"/>
      <c r="U7" s="20"/>
      <c r="V7" s="20"/>
      <c r="W7" s="20"/>
      <c r="X7" s="20"/>
      <c r="Y7" s="20"/>
      <c r="Z7" s="40"/>
      <c r="AA7" s="20"/>
      <c r="AB7" s="20"/>
      <c r="AC7" s="20"/>
      <c r="AD7" s="20"/>
      <c r="AE7" s="20"/>
      <c r="AF7" s="40"/>
      <c r="AG7" s="40"/>
    </row>
    <row r="8" customFormat="false" ht="12.8" hidden="false" customHeight="false" outlineLevel="0" collapsed="false">
      <c r="A8" s="22" t="n">
        <v>6</v>
      </c>
      <c r="B8" s="34" t="s">
        <v>58</v>
      </c>
      <c r="C8" s="22" t="s">
        <v>46</v>
      </c>
      <c r="D8" s="41" t="s">
        <v>47</v>
      </c>
      <c r="E8" s="22" t="s">
        <v>51</v>
      </c>
      <c r="F8" s="22" t="s">
        <v>55</v>
      </c>
      <c r="G8" s="22" t="s">
        <v>53</v>
      </c>
      <c r="H8" s="42" t="n">
        <v>24</v>
      </c>
      <c r="I8" s="25" t="n">
        <v>1</v>
      </c>
      <c r="J8" s="43" t="n">
        <f aca="false">K8-L8</f>
        <v>86.4</v>
      </c>
      <c r="K8" s="25" t="n">
        <v>17.4</v>
      </c>
      <c r="L8" s="44" t="n">
        <v>-69</v>
      </c>
      <c r="M8" s="43" t="n">
        <v>-75</v>
      </c>
      <c r="N8" s="45" t="n">
        <v>0.0059</v>
      </c>
      <c r="O8" s="28" t="n">
        <v>0.0091</v>
      </c>
      <c r="P8" s="25" t="n">
        <v>103</v>
      </c>
      <c r="Q8" s="20"/>
      <c r="R8" s="20"/>
      <c r="S8" s="20"/>
      <c r="T8" s="20"/>
      <c r="U8" s="20"/>
      <c r="V8" s="20"/>
      <c r="W8" s="20"/>
      <c r="X8" s="20"/>
      <c r="Y8" s="20"/>
      <c r="Z8" s="40"/>
      <c r="AA8" s="20"/>
      <c r="AB8" s="20"/>
      <c r="AC8" s="20"/>
      <c r="AD8" s="20"/>
      <c r="AE8" s="20"/>
      <c r="AF8" s="40"/>
      <c r="AG8" s="40"/>
    </row>
    <row r="9" s="3" customFormat="true" ht="12.8" hidden="false" customHeight="false" outlineLevel="0" collapsed="false">
      <c r="A9" s="22" t="n">
        <v>7</v>
      </c>
      <c r="B9" s="34" t="s">
        <v>58</v>
      </c>
      <c r="C9" s="22" t="s">
        <v>46</v>
      </c>
      <c r="D9" s="41" t="s">
        <v>47</v>
      </c>
      <c r="E9" s="22" t="s">
        <v>51</v>
      </c>
      <c r="F9" s="22" t="s">
        <v>55</v>
      </c>
      <c r="G9" s="22" t="s">
        <v>53</v>
      </c>
      <c r="H9" s="42" t="n">
        <v>24</v>
      </c>
      <c r="I9" s="25" t="n">
        <v>1</v>
      </c>
      <c r="J9" s="43" t="n">
        <f aca="false">K9-L9</f>
        <v>86.89</v>
      </c>
      <c r="K9" s="25" t="n">
        <v>17.3</v>
      </c>
      <c r="L9" s="43" t="n">
        <v>-69.59</v>
      </c>
      <c r="M9" s="43" t="n">
        <v>-76</v>
      </c>
      <c r="N9" s="45" t="n">
        <v>0.0055</v>
      </c>
      <c r="O9" s="28" t="n">
        <v>0.0093</v>
      </c>
      <c r="P9" s="25" t="n">
        <v>1102</v>
      </c>
    </row>
    <row r="10" s="3" customFormat="true" ht="12.8" hidden="false" customHeight="false" outlineLevel="0" collapsed="false">
      <c r="A10" s="22" t="n">
        <v>8</v>
      </c>
      <c r="B10" s="34" t="s">
        <v>59</v>
      </c>
      <c r="C10" s="22" t="s">
        <v>46</v>
      </c>
      <c r="D10" s="24" t="s">
        <v>49</v>
      </c>
      <c r="E10" s="22" t="s">
        <v>51</v>
      </c>
      <c r="F10" s="22" t="s">
        <v>55</v>
      </c>
      <c r="G10" s="22" t="s">
        <v>53</v>
      </c>
      <c r="H10" s="42" t="n">
        <v>24</v>
      </c>
      <c r="I10" s="25" t="n">
        <v>1</v>
      </c>
      <c r="J10" s="26" t="n">
        <f aca="false">K10-L10</f>
        <v>104.3</v>
      </c>
      <c r="K10" s="25" t="n">
        <v>17.3</v>
      </c>
      <c r="L10" s="26" t="n">
        <v>-87</v>
      </c>
      <c r="M10" s="43" t="n">
        <v>-76</v>
      </c>
      <c r="N10" s="27" t="n">
        <v>0.0028</v>
      </c>
      <c r="O10" s="28" t="n">
        <v>0.013</v>
      </c>
      <c r="P10" s="25" t="n">
        <v>1102</v>
      </c>
    </row>
    <row r="11" customFormat="false" ht="12.8" hidden="false" customHeight="false" outlineLevel="0" collapsed="false">
      <c r="A11" s="22" t="n">
        <v>9</v>
      </c>
      <c r="B11" s="22" t="s">
        <v>60</v>
      </c>
      <c r="C11" s="22" t="s">
        <v>57</v>
      </c>
      <c r="D11" s="24" t="s">
        <v>47</v>
      </c>
      <c r="E11" s="22" t="s">
        <v>51</v>
      </c>
      <c r="F11" s="22" t="s">
        <v>55</v>
      </c>
      <c r="G11" s="22" t="s">
        <v>53</v>
      </c>
      <c r="H11" s="25" t="n">
        <v>24</v>
      </c>
      <c r="I11" s="25" t="n">
        <v>1</v>
      </c>
      <c r="J11" s="26" t="n">
        <f aca="false">K11-L11</f>
        <v>101.3</v>
      </c>
      <c r="K11" s="25" t="n">
        <v>17.3</v>
      </c>
      <c r="L11" s="39" t="n">
        <v>-84</v>
      </c>
      <c r="M11" s="26" t="n">
        <v>-84</v>
      </c>
      <c r="N11" s="27" t="n">
        <v>0.0019</v>
      </c>
      <c r="O11" s="28" t="n">
        <v>0.0091</v>
      </c>
      <c r="P11" s="25" t="n">
        <v>1002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1"/>
      <c r="AC11" s="21"/>
      <c r="AD11" s="20"/>
      <c r="AE11" s="20"/>
      <c r="AF11" s="20"/>
      <c r="AG11" s="20"/>
    </row>
    <row r="12" customFormat="false" ht="12.8" hidden="false" customHeight="false" outlineLevel="0" collapsed="false">
      <c r="A12" s="23" t="n">
        <v>10</v>
      </c>
      <c r="B12" s="23" t="s">
        <v>61</v>
      </c>
      <c r="C12" s="23" t="s">
        <v>57</v>
      </c>
      <c r="D12" s="29" t="s">
        <v>49</v>
      </c>
      <c r="E12" s="23" t="s">
        <v>51</v>
      </c>
      <c r="F12" s="23" t="s">
        <v>55</v>
      </c>
      <c r="G12" s="23" t="s">
        <v>53</v>
      </c>
      <c r="H12" s="30" t="n">
        <v>24</v>
      </c>
      <c r="I12" s="30" t="n">
        <v>1</v>
      </c>
      <c r="J12" s="31" t="n">
        <f aca="false">K12-L12</f>
        <v>101.3</v>
      </c>
      <c r="K12" s="30" t="n">
        <v>17.3</v>
      </c>
      <c r="L12" s="46" t="n">
        <v>-84</v>
      </c>
      <c r="M12" s="31" t="n">
        <v>-86</v>
      </c>
      <c r="N12" s="32" t="n">
        <v>0.0016</v>
      </c>
      <c r="O12" s="33" t="n">
        <v>0.017</v>
      </c>
      <c r="P12" s="30" t="n">
        <v>1002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1"/>
      <c r="AC12" s="21"/>
      <c r="AD12" s="20"/>
      <c r="AE12" s="20"/>
      <c r="AF12" s="20"/>
      <c r="AG12" s="20"/>
    </row>
    <row r="13" s="3" customFormat="true" ht="12.8" hidden="false" customHeight="false" outlineLevel="0" collapsed="false">
      <c r="H13" s="4"/>
      <c r="I13" s="4"/>
      <c r="J13" s="4"/>
      <c r="K13" s="4"/>
      <c r="L13" s="4"/>
      <c r="M13" s="4"/>
      <c r="N13" s="5"/>
      <c r="O13" s="5"/>
      <c r="P13" s="4"/>
    </row>
    <row r="14" customFormat="false" ht="12.8" hidden="false" customHeight="false" outlineLevel="0" collapsed="false">
      <c r="A14" s="14" t="n">
        <v>11</v>
      </c>
      <c r="B14" s="47" t="s">
        <v>62</v>
      </c>
      <c r="C14" s="14" t="s">
        <v>46</v>
      </c>
      <c r="D14" s="35" t="s">
        <v>47</v>
      </c>
      <c r="E14" s="14" t="s">
        <v>51</v>
      </c>
      <c r="F14" s="14" t="s">
        <v>63</v>
      </c>
      <c r="G14" s="14" t="s">
        <v>53</v>
      </c>
      <c r="H14" s="36" t="n">
        <v>24</v>
      </c>
      <c r="I14" s="16" t="n">
        <v>1</v>
      </c>
      <c r="J14" s="37" t="n">
        <f aca="false">K14-L14</f>
        <v>45.76</v>
      </c>
      <c r="K14" s="16" t="n">
        <v>11.4</v>
      </c>
      <c r="L14" s="48" t="n">
        <v>-34.36</v>
      </c>
      <c r="M14" s="37" t="n">
        <v>-63</v>
      </c>
      <c r="N14" s="38" t="n">
        <v>0.55</v>
      </c>
      <c r="O14" s="38" t="n">
        <v>0.57</v>
      </c>
      <c r="P14" s="16" t="n">
        <v>103</v>
      </c>
      <c r="Q14" s="20"/>
      <c r="R14" s="20"/>
      <c r="S14" s="20"/>
      <c r="T14" s="20"/>
      <c r="U14" s="20"/>
      <c r="V14" s="20"/>
      <c r="W14" s="20"/>
      <c r="X14" s="20"/>
      <c r="Y14" s="20"/>
      <c r="Z14" s="40"/>
      <c r="AA14" s="20"/>
      <c r="AB14" s="20"/>
      <c r="AC14" s="20"/>
      <c r="AD14" s="20"/>
      <c r="AE14" s="20"/>
      <c r="AF14" s="40"/>
      <c r="AG14" s="40"/>
    </row>
    <row r="15" customFormat="false" ht="12.8" hidden="false" customHeight="false" outlineLevel="0" collapsed="false">
      <c r="A15" s="22" t="n">
        <v>12</v>
      </c>
      <c r="B15" s="34" t="s">
        <v>64</v>
      </c>
      <c r="C15" s="22" t="s">
        <v>46</v>
      </c>
      <c r="D15" s="41" t="s">
        <v>47</v>
      </c>
      <c r="E15" s="22" t="s">
        <v>51</v>
      </c>
      <c r="F15" s="22" t="s">
        <v>63</v>
      </c>
      <c r="G15" s="22" t="s">
        <v>53</v>
      </c>
      <c r="H15" s="42" t="n">
        <v>24</v>
      </c>
      <c r="I15" s="25" t="n">
        <v>1</v>
      </c>
      <c r="J15" s="43" t="n">
        <f aca="false">K15-L15</f>
        <v>45.89</v>
      </c>
      <c r="K15" s="25" t="n">
        <v>11.4</v>
      </c>
      <c r="L15" s="44" t="n">
        <v>-34.49</v>
      </c>
      <c r="M15" s="43" t="n">
        <v>-61</v>
      </c>
      <c r="N15" s="45" t="n">
        <v>0.54</v>
      </c>
      <c r="O15" s="45" t="n">
        <v>0.57</v>
      </c>
      <c r="P15" s="25" t="n">
        <v>103</v>
      </c>
      <c r="Q15" s="20"/>
      <c r="R15" s="20"/>
      <c r="S15" s="20"/>
      <c r="T15" s="20"/>
      <c r="U15" s="20"/>
      <c r="V15" s="20"/>
      <c r="W15" s="20"/>
      <c r="X15" s="20"/>
      <c r="Y15" s="20"/>
      <c r="Z15" s="40"/>
      <c r="AA15" s="20"/>
      <c r="AB15" s="20"/>
      <c r="AC15" s="20"/>
      <c r="AD15" s="20"/>
      <c r="AE15" s="20"/>
      <c r="AF15" s="40"/>
      <c r="AG15" s="40"/>
    </row>
    <row r="16" customFormat="false" ht="12.8" hidden="false" customHeight="false" outlineLevel="0" collapsed="false">
      <c r="A16" s="22" t="n">
        <v>13</v>
      </c>
      <c r="B16" s="34"/>
      <c r="C16" s="22" t="s">
        <v>46</v>
      </c>
      <c r="D16" s="41" t="s">
        <v>47</v>
      </c>
      <c r="E16" s="22" t="s">
        <v>51</v>
      </c>
      <c r="F16" s="22" t="s">
        <v>65</v>
      </c>
      <c r="G16" s="22" t="s">
        <v>53</v>
      </c>
      <c r="H16" s="42" t="n">
        <v>24</v>
      </c>
      <c r="I16" s="25" t="n">
        <v>1</v>
      </c>
      <c r="J16" s="43" t="n">
        <f aca="false">K16-L16</f>
        <v>46.03</v>
      </c>
      <c r="K16" s="25" t="n">
        <v>11.5</v>
      </c>
      <c r="L16" s="44" t="n">
        <v>-34.53</v>
      </c>
      <c r="M16" s="43" t="n">
        <v>-62</v>
      </c>
      <c r="N16" s="45" t="n">
        <v>0.53</v>
      </c>
      <c r="O16" s="45" t="n">
        <v>0.56</v>
      </c>
      <c r="P16" s="25" t="n">
        <v>103</v>
      </c>
      <c r="Q16" s="20"/>
      <c r="R16" s="20"/>
      <c r="S16" s="20"/>
      <c r="T16" s="20"/>
      <c r="U16" s="20"/>
      <c r="V16" s="20"/>
      <c r="W16" s="20"/>
      <c r="X16" s="20"/>
      <c r="Y16" s="20"/>
      <c r="Z16" s="40"/>
      <c r="AA16" s="20"/>
      <c r="AB16" s="20"/>
      <c r="AC16" s="20"/>
      <c r="AD16" s="20"/>
      <c r="AE16" s="20"/>
      <c r="AF16" s="40"/>
      <c r="AG16" s="40"/>
    </row>
    <row r="17" customFormat="false" ht="12.8" hidden="false" customHeight="false" outlineLevel="0" collapsed="false">
      <c r="A17" s="22" t="n">
        <v>14</v>
      </c>
      <c r="B17" s="34" t="s">
        <v>64</v>
      </c>
      <c r="C17" s="22" t="s">
        <v>46</v>
      </c>
      <c r="D17" s="41" t="s">
        <v>47</v>
      </c>
      <c r="E17" s="22" t="s">
        <v>51</v>
      </c>
      <c r="F17" s="22" t="s">
        <v>65</v>
      </c>
      <c r="G17" s="22" t="s">
        <v>53</v>
      </c>
      <c r="H17" s="42" t="n">
        <v>24</v>
      </c>
      <c r="I17" s="25" t="n">
        <v>1</v>
      </c>
      <c r="J17" s="43" t="n">
        <f aca="false">K17-L17</f>
        <v>45.87</v>
      </c>
      <c r="K17" s="25" t="n">
        <v>11.5</v>
      </c>
      <c r="L17" s="44" t="n">
        <v>-34.37</v>
      </c>
      <c r="M17" s="43" t="n">
        <v>-61</v>
      </c>
      <c r="N17" s="45" t="n">
        <v>0.54</v>
      </c>
      <c r="O17" s="45" t="n">
        <v>0.57</v>
      </c>
      <c r="P17" s="25" t="n">
        <v>103</v>
      </c>
      <c r="Q17" s="20"/>
      <c r="R17" s="20"/>
      <c r="S17" s="20"/>
      <c r="T17" s="20"/>
      <c r="U17" s="20"/>
      <c r="V17" s="20"/>
      <c r="W17" s="20"/>
      <c r="X17" s="20"/>
      <c r="Y17" s="20"/>
      <c r="Z17" s="40"/>
      <c r="AA17" s="20"/>
      <c r="AB17" s="20"/>
      <c r="AC17" s="20"/>
      <c r="AD17" s="20"/>
      <c r="AE17" s="20"/>
      <c r="AF17" s="40"/>
      <c r="AG17" s="40"/>
    </row>
    <row r="18" customFormat="false" ht="12.8" hidden="false" customHeight="false" outlineLevel="0" collapsed="false">
      <c r="A18" s="22" t="n">
        <v>15</v>
      </c>
      <c r="B18" s="22"/>
      <c r="C18" s="22" t="s">
        <v>57</v>
      </c>
      <c r="D18" s="41" t="s">
        <v>47</v>
      </c>
      <c r="E18" s="22" t="s">
        <v>51</v>
      </c>
      <c r="F18" s="22" t="s">
        <v>63</v>
      </c>
      <c r="G18" s="22" t="s">
        <v>53</v>
      </c>
      <c r="H18" s="42" t="n">
        <v>24</v>
      </c>
      <c r="I18" s="25" t="n">
        <v>1</v>
      </c>
      <c r="J18" s="43" t="n">
        <f aca="false">K18-L18</f>
        <v>44.76</v>
      </c>
      <c r="K18" s="25" t="n">
        <v>11.2</v>
      </c>
      <c r="L18" s="43" t="n">
        <v>-33.56</v>
      </c>
      <c r="M18" s="43" t="n">
        <v>-62</v>
      </c>
      <c r="N18" s="45" t="n">
        <v>0.61</v>
      </c>
      <c r="O18" s="45" t="n">
        <v>0.65</v>
      </c>
      <c r="P18" s="25" t="n">
        <v>1002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1"/>
      <c r="AC18" s="21"/>
      <c r="AD18" s="20"/>
      <c r="AE18" s="20"/>
      <c r="AF18" s="20"/>
      <c r="AG18" s="20"/>
    </row>
    <row r="19" customFormat="false" ht="12.8" hidden="false" customHeight="false" outlineLevel="0" collapsed="false">
      <c r="A19" s="22" t="n">
        <v>16</v>
      </c>
      <c r="B19" s="34" t="s">
        <v>64</v>
      </c>
      <c r="C19" s="22" t="s">
        <v>57</v>
      </c>
      <c r="D19" s="41" t="s">
        <v>47</v>
      </c>
      <c r="E19" s="22" t="s">
        <v>51</v>
      </c>
      <c r="F19" s="22" t="s">
        <v>63</v>
      </c>
      <c r="G19" s="22" t="s">
        <v>53</v>
      </c>
      <c r="H19" s="42" t="n">
        <v>24</v>
      </c>
      <c r="I19" s="25" t="n">
        <v>1</v>
      </c>
      <c r="J19" s="43" t="n">
        <f aca="false">K19-L19</f>
        <v>44.76</v>
      </c>
      <c r="K19" s="25" t="n">
        <v>11.2</v>
      </c>
      <c r="L19" s="43" t="n">
        <v>-33.56</v>
      </c>
      <c r="M19" s="43" t="n">
        <v>-61</v>
      </c>
      <c r="N19" s="45" t="n">
        <v>0.61</v>
      </c>
      <c r="O19" s="45" t="n">
        <v>0.65</v>
      </c>
      <c r="P19" s="25" t="n">
        <v>1002</v>
      </c>
      <c r="Q19" s="20"/>
      <c r="R19" s="20"/>
      <c r="S19" s="20"/>
      <c r="T19" s="20"/>
      <c r="U19" s="20"/>
      <c r="V19" s="20"/>
      <c r="W19" s="20"/>
      <c r="X19" s="20"/>
      <c r="Y19" s="20"/>
      <c r="Z19" s="40"/>
      <c r="AA19" s="20"/>
      <c r="AB19" s="21"/>
      <c r="AC19" s="21"/>
      <c r="AD19" s="20"/>
      <c r="AE19" s="20"/>
      <c r="AF19" s="40"/>
      <c r="AG19" s="40"/>
    </row>
    <row r="20" customFormat="false" ht="12.8" hidden="false" customHeight="false" outlineLevel="0" collapsed="false">
      <c r="A20" s="49" t="n">
        <v>17</v>
      </c>
      <c r="B20" s="22"/>
      <c r="C20" s="22" t="s">
        <v>57</v>
      </c>
      <c r="D20" s="41" t="s">
        <v>47</v>
      </c>
      <c r="E20" s="22" t="s">
        <v>51</v>
      </c>
      <c r="F20" s="22" t="s">
        <v>65</v>
      </c>
      <c r="G20" s="22" t="s">
        <v>53</v>
      </c>
      <c r="H20" s="42" t="n">
        <v>24</v>
      </c>
      <c r="I20" s="25" t="n">
        <v>1</v>
      </c>
      <c r="J20" s="43" t="n">
        <f aca="false">K20-L20</f>
        <v>44.83</v>
      </c>
      <c r="K20" s="25" t="n">
        <v>11.3</v>
      </c>
      <c r="L20" s="43" t="n">
        <v>-33.53</v>
      </c>
      <c r="M20" s="43" t="n">
        <v>-61</v>
      </c>
      <c r="N20" s="45" t="n">
        <v>0.61</v>
      </c>
      <c r="O20" s="45" t="n">
        <v>0.65</v>
      </c>
      <c r="P20" s="25" t="n">
        <v>1002</v>
      </c>
      <c r="Q20" s="20"/>
      <c r="R20" s="20"/>
      <c r="S20" s="20"/>
      <c r="T20" s="20"/>
      <c r="U20" s="20"/>
      <c r="V20" s="20"/>
      <c r="W20" s="20"/>
      <c r="X20" s="20"/>
      <c r="Y20" s="20"/>
      <c r="Z20" s="40"/>
      <c r="AA20" s="20"/>
      <c r="AB20" s="21"/>
      <c r="AC20" s="21"/>
      <c r="AD20" s="20"/>
      <c r="AE20" s="20"/>
      <c r="AF20" s="40"/>
      <c r="AG20" s="40"/>
    </row>
    <row r="21" customFormat="false" ht="12.8" hidden="false" customHeight="false" outlineLevel="0" collapsed="false">
      <c r="A21" s="50" t="n">
        <v>18</v>
      </c>
      <c r="B21" s="51" t="s">
        <v>64</v>
      </c>
      <c r="C21" s="23" t="s">
        <v>57</v>
      </c>
      <c r="D21" s="52" t="s">
        <v>47</v>
      </c>
      <c r="E21" s="23" t="s">
        <v>51</v>
      </c>
      <c r="F21" s="23" t="s">
        <v>65</v>
      </c>
      <c r="G21" s="23" t="s">
        <v>53</v>
      </c>
      <c r="H21" s="53" t="n">
        <v>24</v>
      </c>
      <c r="I21" s="53" t="n">
        <v>1</v>
      </c>
      <c r="J21" s="54" t="n">
        <f aca="false">K21-L21</f>
        <v>44.84</v>
      </c>
      <c r="K21" s="30" t="n">
        <v>11.3</v>
      </c>
      <c r="L21" s="54" t="n">
        <v>-33.54</v>
      </c>
      <c r="M21" s="54" t="n">
        <v>-62</v>
      </c>
      <c r="N21" s="55" t="n">
        <v>0.61</v>
      </c>
      <c r="O21" s="55" t="n">
        <v>0.65</v>
      </c>
      <c r="P21" s="30" t="n">
        <v>1002</v>
      </c>
      <c r="Q21" s="20"/>
      <c r="R21" s="20"/>
      <c r="S21" s="20"/>
      <c r="T21" s="20"/>
      <c r="U21" s="20"/>
      <c r="V21" s="20"/>
      <c r="W21" s="20"/>
      <c r="X21" s="20"/>
      <c r="Y21" s="20"/>
      <c r="Z21" s="40"/>
      <c r="AA21" s="20"/>
      <c r="AB21" s="21"/>
      <c r="AC21" s="21"/>
      <c r="AD21" s="20"/>
      <c r="AE21" s="20"/>
      <c r="AF21" s="40"/>
      <c r="AG21" s="40"/>
    </row>
    <row r="22" customFormat="false" ht="12.8" hidden="false" customHeight="false" outlineLevel="0" collapsed="false">
      <c r="B22" s="40"/>
      <c r="C22" s="40"/>
      <c r="D22" s="40"/>
      <c r="E22" s="40"/>
      <c r="F22" s="40"/>
      <c r="G22" s="40"/>
      <c r="H22" s="21"/>
      <c r="I22" s="56"/>
      <c r="J22" s="56"/>
      <c r="K22" s="56"/>
      <c r="L22" s="56"/>
      <c r="M22" s="56"/>
      <c r="N22" s="56"/>
      <c r="O22" s="56"/>
      <c r="P22" s="56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1"/>
      <c r="AC22" s="21"/>
      <c r="AD22" s="20"/>
      <c r="AE22" s="20"/>
      <c r="AF22" s="20"/>
      <c r="AG22" s="20"/>
    </row>
    <row r="23" s="57" customFormat="true" ht="12.8" hidden="false" customHeight="false" outlineLevel="0" collapsed="false">
      <c r="B23" s="8" t="s">
        <v>66</v>
      </c>
    </row>
    <row r="24" s="3" customFormat="true" ht="12.8" hidden="false" customHeight="false" outlineLevel="0" collapsed="false">
      <c r="B24" s="3" t="s">
        <v>67</v>
      </c>
      <c r="H24" s="4"/>
      <c r="I24" s="4"/>
      <c r="J24" s="4"/>
      <c r="K24" s="4"/>
      <c r="L24" s="4"/>
      <c r="M24" s="4"/>
      <c r="N24" s="5"/>
      <c r="O24" s="5"/>
      <c r="P24" s="4"/>
    </row>
    <row r="25" s="3" customFormat="true" ht="12.8" hidden="false" customHeight="false" outlineLevel="0" collapsed="false">
      <c r="B25" s="3" t="s">
        <v>68</v>
      </c>
      <c r="H25" s="4"/>
      <c r="I25" s="4"/>
      <c r="J25" s="4"/>
      <c r="K25" s="4"/>
      <c r="L25" s="4"/>
      <c r="M25" s="4"/>
      <c r="N25" s="5"/>
      <c r="O25" s="5"/>
      <c r="P25" s="4"/>
    </row>
    <row r="26" s="3" customFormat="true" ht="12.8" hidden="false" customHeight="false" outlineLevel="0" collapsed="false">
      <c r="B26" s="3" t="s">
        <v>69</v>
      </c>
      <c r="H26" s="4"/>
      <c r="I26" s="4"/>
      <c r="J26" s="4"/>
      <c r="K26" s="4"/>
      <c r="L26" s="4"/>
      <c r="M26" s="4"/>
      <c r="N26" s="5"/>
      <c r="O26" s="5"/>
      <c r="P26" s="4"/>
    </row>
    <row r="27" customFormat="false" ht="12.8" hidden="false" customHeight="false" outlineLevel="0" collapsed="false">
      <c r="B27" s="3" t="s">
        <v>70</v>
      </c>
      <c r="I27" s="21"/>
      <c r="J27" s="21"/>
      <c r="K27" s="21"/>
      <c r="L27" s="58"/>
      <c r="M27" s="21"/>
      <c r="N27" s="59"/>
      <c r="O27" s="59"/>
      <c r="P27" s="21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1"/>
      <c r="AC27" s="21"/>
      <c r="AD27" s="20"/>
      <c r="AE27" s="20"/>
      <c r="AF27" s="20"/>
      <c r="AG27" s="20"/>
    </row>
    <row r="28" customFormat="false" ht="12.8" hidden="false" customHeight="false" outlineLevel="0" collapsed="false">
      <c r="B28" s="3" t="s">
        <v>71</v>
      </c>
      <c r="I28" s="21"/>
      <c r="J28" s="21"/>
      <c r="K28" s="21"/>
      <c r="L28" s="58"/>
      <c r="M28" s="21"/>
      <c r="N28" s="59"/>
      <c r="O28" s="59"/>
      <c r="P28" s="21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1"/>
      <c r="AC28" s="21"/>
      <c r="AD28" s="20"/>
      <c r="AE28" s="20"/>
      <c r="AF28" s="20"/>
      <c r="AG28" s="20"/>
    </row>
    <row r="29" customFormat="false" ht="12.8" hidden="false" customHeight="false" outlineLevel="0" collapsed="false">
      <c r="B29" s="60"/>
      <c r="C29" s="60"/>
      <c r="D29" s="60"/>
      <c r="E29" s="60"/>
      <c r="F29" s="60"/>
      <c r="G29" s="60"/>
      <c r="H29" s="61"/>
      <c r="I29" s="21"/>
      <c r="J29" s="21"/>
      <c r="K29" s="21"/>
      <c r="L29" s="21"/>
      <c r="M29" s="21"/>
      <c r="N29" s="59"/>
      <c r="O29" s="59"/>
      <c r="P29" s="21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1"/>
      <c r="AC29" s="21"/>
      <c r="AD29" s="20"/>
      <c r="AE29" s="20"/>
      <c r="AF29" s="20"/>
      <c r="AG29" s="20"/>
    </row>
    <row r="30" customFormat="false" ht="12.8" hidden="false" customHeight="false" outlineLevel="0" collapsed="false">
      <c r="B30" s="60"/>
      <c r="C30" s="60"/>
      <c r="D30" s="60"/>
      <c r="E30" s="60"/>
      <c r="F30" s="60"/>
      <c r="G30" s="60"/>
      <c r="H30" s="61"/>
      <c r="I30" s="21"/>
      <c r="J30" s="21"/>
      <c r="K30" s="21"/>
      <c r="L30" s="21"/>
      <c r="M30" s="21"/>
      <c r="N30" s="59"/>
      <c r="O30" s="59"/>
      <c r="P30" s="21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1"/>
      <c r="AC30" s="21"/>
      <c r="AD30" s="20"/>
      <c r="AE30" s="20"/>
      <c r="AF30" s="20"/>
      <c r="AG30" s="20"/>
    </row>
    <row r="31" customFormat="false" ht="12.8" hidden="false" customHeight="false" outlineLevel="0" collapsed="false">
      <c r="I31" s="21"/>
      <c r="J31" s="21"/>
      <c r="K31" s="21"/>
      <c r="L31" s="58"/>
      <c r="M31" s="21"/>
      <c r="N31" s="59"/>
      <c r="O31" s="59"/>
      <c r="P31" s="21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1"/>
      <c r="AC31" s="21"/>
      <c r="AD31" s="20"/>
      <c r="AE31" s="20"/>
      <c r="AF31" s="20"/>
      <c r="AG31" s="20"/>
    </row>
    <row r="32" customFormat="false" ht="12.8" hidden="false" customHeight="false" outlineLevel="0" collapsed="false">
      <c r="L32" s="21"/>
      <c r="N32" s="59"/>
      <c r="O32" s="59"/>
      <c r="P32" s="21"/>
      <c r="Q32" s="20"/>
      <c r="R32" s="20"/>
      <c r="S32" s="20"/>
      <c r="Y32" s="20"/>
      <c r="Z32" s="40"/>
      <c r="AA32" s="20"/>
      <c r="AB32" s="21"/>
      <c r="AC32" s="21"/>
      <c r="AD32" s="40"/>
      <c r="AE32" s="40"/>
      <c r="AF32" s="40"/>
      <c r="AG32" s="40"/>
    </row>
    <row r="33" s="3" customFormat="true" ht="12.8" hidden="false" customHeight="false" outlineLevel="0" collapsed="false">
      <c r="H33" s="4"/>
      <c r="I33" s="4"/>
      <c r="J33" s="4"/>
      <c r="K33" s="4"/>
      <c r="L33" s="4"/>
      <c r="M33" s="4"/>
      <c r="N33" s="5"/>
      <c r="O33" s="5"/>
      <c r="P33" s="4"/>
    </row>
    <row r="34" customFormat="false" ht="12.8" hidden="false" customHeight="false" outlineLevel="0" collapsed="false">
      <c r="B34" s="60"/>
      <c r="C34" s="60"/>
      <c r="D34" s="60"/>
      <c r="E34" s="60"/>
      <c r="F34" s="60"/>
      <c r="G34" s="60"/>
      <c r="H34" s="61"/>
      <c r="N34" s="59"/>
      <c r="O34" s="59"/>
      <c r="P34" s="21"/>
      <c r="Q34" s="20"/>
      <c r="R34" s="20"/>
      <c r="S34" s="20"/>
      <c r="Y34" s="20"/>
      <c r="Z34" s="40"/>
      <c r="AA34" s="20"/>
      <c r="AB34" s="21"/>
      <c r="AC34" s="21"/>
      <c r="AD34" s="20"/>
      <c r="AE34" s="20"/>
      <c r="AF34" s="40"/>
      <c r="AG34" s="40"/>
    </row>
    <row r="35" s="3" customFormat="true" ht="12.8" hidden="false" customHeight="false" outlineLevel="0" collapsed="false">
      <c r="H35" s="4"/>
      <c r="I35" s="4"/>
      <c r="J35" s="4"/>
      <c r="K35" s="4"/>
      <c r="L35" s="4"/>
      <c r="M35" s="4"/>
      <c r="N35" s="5"/>
      <c r="O35" s="5"/>
      <c r="P35" s="4"/>
    </row>
    <row r="36" s="3" customFormat="true" ht="12.8" hidden="false" customHeight="false" outlineLevel="0" collapsed="false">
      <c r="H36" s="4"/>
      <c r="I36" s="4"/>
      <c r="J36" s="4"/>
      <c r="K36" s="4"/>
      <c r="L36" s="4"/>
      <c r="M36" s="4"/>
      <c r="N36" s="5"/>
      <c r="O36" s="5"/>
      <c r="P36" s="4"/>
    </row>
    <row r="37" customFormat="false" ht="12.8" hidden="false" customHeight="false" outlineLevel="0" collapsed="false">
      <c r="N37" s="59"/>
      <c r="O37" s="59"/>
      <c r="P37" s="21"/>
      <c r="Q37" s="20"/>
      <c r="R37" s="20"/>
      <c r="S37" s="20"/>
      <c r="Y37" s="20"/>
      <c r="Z37" s="40"/>
      <c r="AA37" s="20"/>
      <c r="AB37" s="21"/>
      <c r="AC37" s="21"/>
      <c r="AD37" s="40"/>
      <c r="AE37" s="40"/>
      <c r="AF37" s="40"/>
      <c r="AG37" s="40"/>
    </row>
    <row r="38" customFormat="false" ht="12.8" hidden="false" customHeight="false" outlineLevel="0" collapsed="false">
      <c r="N38" s="59"/>
      <c r="O38" s="59"/>
      <c r="P38" s="21"/>
      <c r="Q38" s="20"/>
      <c r="R38" s="20"/>
      <c r="S38" s="20"/>
      <c r="Y38" s="20"/>
      <c r="Z38" s="40"/>
      <c r="AA38" s="20"/>
      <c r="AB38" s="21"/>
      <c r="AC38" s="21"/>
      <c r="AD38" s="40"/>
      <c r="AE38" s="40"/>
      <c r="AF38" s="40"/>
      <c r="AG38" s="40"/>
    </row>
    <row r="39" customFormat="false" ht="12.8" hidden="false" customHeight="false" outlineLevel="0" collapsed="false">
      <c r="N39" s="59"/>
      <c r="O39" s="59"/>
      <c r="P39" s="21"/>
      <c r="Q39" s="20"/>
      <c r="R39" s="20"/>
      <c r="S39" s="20"/>
      <c r="Y39" s="20"/>
      <c r="Z39" s="40"/>
      <c r="AA39" s="20"/>
      <c r="AB39" s="21"/>
      <c r="AC39" s="21"/>
      <c r="AD39" s="40"/>
      <c r="AE39" s="40"/>
      <c r="AF39" s="40"/>
      <c r="AG39" s="40"/>
    </row>
    <row r="40" customFormat="false" ht="12.8" hidden="false" customHeight="false" outlineLevel="0" collapsed="false">
      <c r="N40" s="59"/>
      <c r="O40" s="59"/>
      <c r="P40" s="21"/>
      <c r="Q40" s="20"/>
      <c r="R40" s="20"/>
      <c r="S40" s="20"/>
      <c r="Y40" s="20"/>
      <c r="Z40" s="40"/>
      <c r="AA40" s="20"/>
      <c r="AB40" s="21"/>
      <c r="AC40" s="21"/>
      <c r="AD40" s="40"/>
      <c r="AE40" s="40"/>
      <c r="AF40" s="40"/>
      <c r="AG40" s="40"/>
    </row>
    <row r="41" customFormat="false" ht="12.8" hidden="false" customHeight="false" outlineLevel="0" collapsed="false">
      <c r="B41" s="3" t="s">
        <v>72</v>
      </c>
      <c r="L41" s="21"/>
      <c r="N41" s="59"/>
      <c r="O41" s="59"/>
      <c r="P41" s="21"/>
      <c r="Q41" s="20"/>
      <c r="R41" s="20"/>
      <c r="S41" s="20"/>
      <c r="Y41" s="20"/>
      <c r="Z41" s="40"/>
      <c r="AA41" s="20"/>
      <c r="AB41" s="21"/>
      <c r="AC41" s="21"/>
      <c r="AD41" s="40"/>
      <c r="AE41" s="40"/>
      <c r="AF41" s="40"/>
      <c r="AG41" s="40"/>
    </row>
  </sheetData>
  <printOptions headings="false" gridLines="false" gridLinesSet="true" horizontalCentered="false" verticalCentered="false"/>
  <pageMargins left="0.747916666666667" right="0.747916666666667" top="1.61527777777778" bottom="1.61527777777778" header="0.984027777777778" footer="0.984027777777778"/>
  <pageSetup paperSize="8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&amp;L4-fach-OPVs</oddHeader>
    <oddFooter>&amp;L&amp;F &amp;D&amp;CSeite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207384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2000-11-20T14:09:55Z</dcterms:created>
  <dc:creator>Heckert</dc:creator>
  <dc:language>de-DE</dc:language>
  <cp:lastModifiedBy>hjh </cp:lastModifiedBy>
  <cp:lastPrinted>2012-09-26T15:45:13Z</cp:lastPrinted>
  <dcterms:modified xsi:type="dcterms:W3CDTF">2017-07-30T22:38:09Z</dcterms:modified>
  <cp:revision>207</cp:revision>
</cp:coreProperties>
</file>